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45" yWindow="3495" windowWidth="21945" windowHeight="816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E20" i="1" l="1"/>
  <c r="E19" i="1" l="1"/>
  <c r="G19" i="1" s="1"/>
  <c r="H19" i="1" s="1"/>
  <c r="E18" i="1"/>
  <c r="E21" i="1" s="1"/>
  <c r="G21" i="1" s="1"/>
  <c r="H21" i="1" s="1"/>
  <c r="G20" i="1"/>
  <c r="H20" i="1" s="1"/>
  <c r="G18" i="1" l="1"/>
  <c r="H18" i="1" s="1"/>
  <c r="E12" i="1"/>
  <c r="E13" i="1"/>
  <c r="G13" i="1" s="1"/>
  <c r="H13" i="1" s="1"/>
  <c r="E11" i="1"/>
  <c r="E4" i="1"/>
  <c r="E5" i="1"/>
  <c r="E6" i="1"/>
  <c r="E3" i="1"/>
  <c r="G7" i="1"/>
  <c r="H7" i="1" s="1"/>
  <c r="E14" i="1" l="1"/>
  <c r="E24" i="1" s="1"/>
  <c r="G6" i="1"/>
  <c r="H6" i="1" s="1"/>
  <c r="G9" i="1" l="1"/>
  <c r="H9" i="1" s="1"/>
  <c r="G3" i="1"/>
  <c r="H3" i="1" s="1"/>
  <c r="G12" i="1" l="1"/>
  <c r="H12" i="1" s="1"/>
  <c r="G11" i="1"/>
  <c r="H11" i="1" s="1"/>
  <c r="G8" i="1" l="1"/>
  <c r="H8" i="1" s="1"/>
  <c r="G5" i="1"/>
  <c r="H5" i="1" s="1"/>
  <c r="G4" i="1"/>
  <c r="H4" i="1" s="1"/>
  <c r="G14" i="1"/>
  <c r="H14" i="1" l="1"/>
  <c r="H24" i="1" s="1"/>
  <c r="G24" i="1"/>
</calcChain>
</file>

<file path=xl/sharedStrings.xml><?xml version="1.0" encoding="utf-8"?>
<sst xmlns="http://schemas.openxmlformats.org/spreadsheetml/2006/main" count="39" uniqueCount="31">
  <si>
    <t>Ilość urządzeń</t>
  </si>
  <si>
    <t>Ilość miesięcy</t>
  </si>
  <si>
    <t>Stawka podatku Vat</t>
  </si>
  <si>
    <t>Kwota podatku Vat</t>
  </si>
  <si>
    <t>Szacowana ilośc stron</t>
  </si>
  <si>
    <t>Razem</t>
  </si>
  <si>
    <t>Koszt wydruku jednej strony [netto]</t>
  </si>
  <si>
    <t>Wsparcie Systemu Zarządzania drukiem</t>
  </si>
  <si>
    <t>Zakup licencji Systemu zarządzania drukiem</t>
  </si>
  <si>
    <t>Miesięczny koszt [netto]</t>
  </si>
  <si>
    <t>Wydruk/kopia A4 mono (urz. dzierżawione)</t>
  </si>
  <si>
    <t>Wydruk/kopia A4 kolor  (urz. dzierżawione)</t>
  </si>
  <si>
    <t>Wydruk/kopia A4 mono (Nashuatec Aficio MP301 (1 szt.) i Ricoh IM 350 (2 szt.))</t>
  </si>
  <si>
    <t>Zakup licencji Systemu zarządzania drukiem [nazwa systemu:………………]</t>
  </si>
  <si>
    <t>Podłączenie urzadzenia do Systemu zarządzania wydrukiem</t>
  </si>
  <si>
    <t>Koszt [netto]</t>
  </si>
  <si>
    <t>Wdrożenie systemu, podłączenie do Systemu urządzeń dzierżawionych i urządzeń Nashuatec Aficio MP301 (1 szt.) i Ricoh IM 350 (2 szt.)</t>
  </si>
  <si>
    <t>Model 1 [oferowany model:…………………………………….]</t>
  </si>
  <si>
    <t>Model 2 [oferowany model:…………………………………….]</t>
  </si>
  <si>
    <t>Model 3 [oferowany model:…………………………………….]</t>
  </si>
  <si>
    <t>Model 4 [oferowany model:…………………………………….]</t>
  </si>
  <si>
    <t>OPCJE (pkt. 2):</t>
  </si>
  <si>
    <t>Wartość [netto]: miesięczny koszt x ilość urządzeń x ilość miesięcy</t>
  </si>
  <si>
    <t>Wartość [brutto] wartość netto + wartość podatku</t>
  </si>
  <si>
    <t>Załącznik nr 10 do SWZ - formularz cenowy</t>
  </si>
  <si>
    <t>Dokument elektroniczny musi zostać podpisany: podpisem kwalifikowanym lub zaufanym lub osobistym</t>
  </si>
  <si>
    <t>Uwaga! Proszę wypełnić tylko białe pola bez podanej wartości</t>
  </si>
  <si>
    <t>Wartość [netto] koszt netto x ilość urzadzeń</t>
  </si>
  <si>
    <t>wartość [brutto] wartość netto + kwota podatku</t>
  </si>
  <si>
    <t>Wartość [netto]: koszt wydruku x szacowana ilość stron t x ilość urządzeń x ilość miesięcy</t>
  </si>
  <si>
    <t>Razem [podstawa +opcje] - cena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</si>
</sst>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9" fontId="1" fillId="0" borderId="1" xfId="0" applyNumberFormat="1" applyFont="1" applyBorder="1"/>
    <xf numFmtId="4" fontId="0" fillId="0" borderId="0" xfId="0" applyNumberFormat="1"/>
    <xf numFmtId="4" fontId="2" fillId="0" borderId="1" xfId="0" applyNumberFormat="1" applyFont="1" applyBorder="1" applyAlignment="1"/>
    <xf numFmtId="0" fontId="2" fillId="0" borderId="1" xfId="0" applyFont="1" applyBorder="1" applyAlignment="1"/>
    <xf numFmtId="4" fontId="1" fillId="2" borderId="1" xfId="0" applyNumberFormat="1" applyFont="1" applyFill="1" applyBorder="1" applyAlignment="1">
      <alignment wrapText="1"/>
    </xf>
    <xf numFmtId="4" fontId="3" fillId="0" borderId="1" xfId="0" applyNumberFormat="1" applyFont="1" applyBorder="1"/>
    <xf numFmtId="0" fontId="1" fillId="0" borderId="1" xfId="0" applyFont="1" applyBorder="1"/>
    <xf numFmtId="0" fontId="1" fillId="2" borderId="4" xfId="0" applyFont="1" applyFill="1" applyBorder="1"/>
    <xf numFmtId="0" fontId="0" fillId="0" borderId="0" xfId="0" applyFill="1"/>
    <xf numFmtId="4" fontId="0" fillId="0" borderId="0" xfId="0" applyNumberFormat="1" applyFill="1"/>
    <xf numFmtId="49" fontId="1" fillId="2" borderId="5" xfId="0" applyNumberFormat="1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1" xfId="0" applyBorder="1" applyAlignment="1">
      <alignment wrapText="1"/>
    </xf>
    <xf numFmtId="3" fontId="1" fillId="0" borderId="1" xfId="0" applyNumberFormat="1" applyFont="1" applyBorder="1"/>
    <xf numFmtId="2" fontId="1" fillId="2" borderId="1" xfId="0" applyNumberFormat="1" applyFont="1" applyFill="1" applyBorder="1"/>
    <xf numFmtId="4" fontId="0" fillId="0" borderId="1" xfId="0" applyNumberFormat="1" applyFill="1" applyBorder="1"/>
    <xf numFmtId="0" fontId="0" fillId="0" borderId="1" xfId="0" applyFill="1" applyBorder="1"/>
    <xf numFmtId="1" fontId="0" fillId="2" borderId="1" xfId="0" applyNumberFormat="1" applyFill="1" applyBorder="1" applyAlignment="1">
      <alignment wrapText="1"/>
    </xf>
    <xf numFmtId="2" fontId="1" fillId="0" borderId="1" xfId="0" applyNumberFormat="1" applyFont="1" applyFill="1" applyBorder="1"/>
    <xf numFmtId="3" fontId="0" fillId="2" borderId="1" xfId="0" applyNumberFormat="1" applyFill="1" applyBorder="1"/>
    <xf numFmtId="0" fontId="1" fillId="0" borderId="1" xfId="0" applyFont="1" applyFill="1" applyBorder="1"/>
    <xf numFmtId="4" fontId="1" fillId="0" borderId="1" xfId="0" applyNumberFormat="1" applyFont="1" applyFill="1" applyBorder="1"/>
    <xf numFmtId="4" fontId="0" fillId="2" borderId="1" xfId="0" applyNumberFormat="1" applyFill="1" applyBorder="1"/>
    <xf numFmtId="3" fontId="0" fillId="0" borderId="1" xfId="0" applyNumberFormat="1" applyFill="1" applyBorder="1"/>
    <xf numFmtId="2" fontId="1" fillId="2" borderId="1" xfId="0" applyNumberFormat="1" applyFont="1" applyFill="1" applyBorder="1" applyAlignment="1">
      <alignment wrapText="1"/>
    </xf>
    <xf numFmtId="2" fontId="4" fillId="0" borderId="1" xfId="0" applyNumberFormat="1" applyFont="1" applyFill="1" applyBorder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6" fillId="0" borderId="6" xfId="0" applyFont="1" applyBorder="1" applyAlignment="1">
      <alignment horizontal="left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GridLines="0" tabSelected="1" view="pageBreakPreview" topLeftCell="A10" zoomScaleNormal="100" zoomScaleSheetLayoutView="100" workbookViewId="0">
      <selection activeCell="D27" sqref="D27"/>
    </sheetView>
  </sheetViews>
  <sheetFormatPr defaultRowHeight="15" x14ac:dyDescent="0.25"/>
  <cols>
    <col min="1" max="1" width="55.42578125" customWidth="1"/>
    <col min="2" max="2" width="23.5703125" customWidth="1"/>
    <col min="3" max="3" width="13.7109375" customWidth="1"/>
    <col min="4" max="4" width="13.140625" customWidth="1"/>
    <col min="5" max="5" width="18" customWidth="1"/>
    <col min="6" max="6" width="12.42578125" customWidth="1"/>
    <col min="7" max="7" width="15" customWidth="1"/>
    <col min="8" max="8" width="21.140625" customWidth="1"/>
    <col min="9" max="9" width="40.7109375" customWidth="1"/>
  </cols>
  <sheetData>
    <row r="1" spans="1:8" ht="70.5" customHeight="1" x14ac:dyDescent="0.25">
      <c r="A1" s="39" t="s">
        <v>24</v>
      </c>
      <c r="B1" s="39"/>
      <c r="C1" s="39"/>
      <c r="D1" s="39"/>
      <c r="E1" s="39"/>
      <c r="F1" s="39"/>
      <c r="G1" s="39"/>
      <c r="H1" s="39"/>
    </row>
    <row r="2" spans="1:8" ht="60.75" customHeight="1" x14ac:dyDescent="0.25">
      <c r="A2" s="3"/>
      <c r="B2" s="4" t="s">
        <v>9</v>
      </c>
      <c r="C2" s="5" t="s">
        <v>0</v>
      </c>
      <c r="D2" s="5" t="s">
        <v>1</v>
      </c>
      <c r="E2" s="5" t="s">
        <v>22</v>
      </c>
      <c r="F2" s="5" t="s">
        <v>2</v>
      </c>
      <c r="G2" s="5" t="s">
        <v>3</v>
      </c>
      <c r="H2" s="5" t="s">
        <v>23</v>
      </c>
    </row>
    <row r="3" spans="1:8" ht="24.75" customHeight="1" x14ac:dyDescent="0.25">
      <c r="A3" s="6" t="s">
        <v>17</v>
      </c>
      <c r="B3" s="35"/>
      <c r="C3" s="6">
        <v>5</v>
      </c>
      <c r="D3" s="6">
        <v>48</v>
      </c>
      <c r="E3" s="9">
        <f>B3*C3*D3</f>
        <v>0</v>
      </c>
      <c r="F3" s="10">
        <v>0.23</v>
      </c>
      <c r="G3" s="9">
        <f>E3*0.23</f>
        <v>0</v>
      </c>
      <c r="H3" s="9">
        <f>E3+G3</f>
        <v>0</v>
      </c>
    </row>
    <row r="4" spans="1:8" ht="22.5" customHeight="1" x14ac:dyDescent="0.25">
      <c r="A4" s="6" t="s">
        <v>18</v>
      </c>
      <c r="B4" s="28"/>
      <c r="C4" s="6">
        <v>1</v>
      </c>
      <c r="D4" s="6">
        <v>48</v>
      </c>
      <c r="E4" s="9">
        <f t="shared" ref="E4:E6" si="0">B4*C4*D4</f>
        <v>0</v>
      </c>
      <c r="F4" s="10">
        <v>0.23</v>
      </c>
      <c r="G4" s="9">
        <f t="shared" ref="G4:G9" si="1">E4*0.23</f>
        <v>0</v>
      </c>
      <c r="H4" s="9">
        <f t="shared" ref="H4:H9" si="2">E4+G4</f>
        <v>0</v>
      </c>
    </row>
    <row r="5" spans="1:8" ht="22.5" customHeight="1" x14ac:dyDescent="0.25">
      <c r="A5" s="6" t="s">
        <v>19</v>
      </c>
      <c r="B5" s="28"/>
      <c r="C5" s="6">
        <v>1</v>
      </c>
      <c r="D5" s="6">
        <v>48</v>
      </c>
      <c r="E5" s="9">
        <f t="shared" si="0"/>
        <v>0</v>
      </c>
      <c r="F5" s="10">
        <v>0.23</v>
      </c>
      <c r="G5" s="9">
        <f t="shared" si="1"/>
        <v>0</v>
      </c>
      <c r="H5" s="9">
        <f t="shared" si="2"/>
        <v>0</v>
      </c>
    </row>
    <row r="6" spans="1:8" ht="22.5" customHeight="1" x14ac:dyDescent="0.25">
      <c r="A6" s="16" t="s">
        <v>20</v>
      </c>
      <c r="B6" s="28"/>
      <c r="C6" s="16">
        <v>1</v>
      </c>
      <c r="D6" s="16">
        <v>48</v>
      </c>
      <c r="E6" s="9">
        <f t="shared" si="0"/>
        <v>0</v>
      </c>
      <c r="F6" s="10">
        <v>0.23</v>
      </c>
      <c r="G6" s="9">
        <f t="shared" si="1"/>
        <v>0</v>
      </c>
      <c r="H6" s="9">
        <f t="shared" si="2"/>
        <v>0</v>
      </c>
    </row>
    <row r="7" spans="1:8" ht="26.25" x14ac:dyDescent="0.25">
      <c r="A7" s="7" t="s">
        <v>13</v>
      </c>
      <c r="B7" s="24"/>
      <c r="C7" s="16">
        <v>10</v>
      </c>
      <c r="D7" s="3"/>
      <c r="E7" s="31"/>
      <c r="F7" s="10">
        <v>0.23</v>
      </c>
      <c r="G7" s="9">
        <f t="shared" si="1"/>
        <v>0</v>
      </c>
      <c r="H7" s="9">
        <f t="shared" si="2"/>
        <v>0</v>
      </c>
    </row>
    <row r="8" spans="1:8" ht="39" x14ac:dyDescent="0.25">
      <c r="A8" s="8" t="s">
        <v>16</v>
      </c>
      <c r="B8" s="34"/>
      <c r="C8" s="3"/>
      <c r="D8" s="3"/>
      <c r="E8" s="9"/>
      <c r="F8" s="10">
        <v>0.23</v>
      </c>
      <c r="G8" s="9">
        <f t="shared" si="1"/>
        <v>0</v>
      </c>
      <c r="H8" s="9">
        <f t="shared" si="2"/>
        <v>0</v>
      </c>
    </row>
    <row r="9" spans="1:8" ht="21.75" customHeight="1" x14ac:dyDescent="0.25">
      <c r="A9" s="1" t="s">
        <v>7</v>
      </c>
      <c r="B9" s="32"/>
      <c r="C9" s="2"/>
      <c r="D9" s="6">
        <v>48</v>
      </c>
      <c r="E9" s="9"/>
      <c r="F9" s="10">
        <v>0.23</v>
      </c>
      <c r="G9" s="9">
        <f t="shared" si="1"/>
        <v>0</v>
      </c>
      <c r="H9" s="9">
        <f t="shared" si="2"/>
        <v>0</v>
      </c>
    </row>
    <row r="10" spans="1:8" ht="40.5" customHeight="1" x14ac:dyDescent="0.25">
      <c r="A10" s="3"/>
      <c r="B10" s="5" t="s">
        <v>6</v>
      </c>
      <c r="C10" s="5" t="s">
        <v>4</v>
      </c>
      <c r="D10" s="5"/>
      <c r="E10" s="5" t="s">
        <v>29</v>
      </c>
      <c r="F10" s="5"/>
      <c r="G10" s="14" t="s">
        <v>3</v>
      </c>
      <c r="H10" s="5" t="s">
        <v>23</v>
      </c>
    </row>
    <row r="11" spans="1:8" x14ac:dyDescent="0.25">
      <c r="A11" s="7" t="s">
        <v>10</v>
      </c>
      <c r="B11" s="30"/>
      <c r="C11" s="23">
        <v>2710000</v>
      </c>
      <c r="D11" s="17"/>
      <c r="E11" s="9">
        <f>B11*C11</f>
        <v>0</v>
      </c>
      <c r="F11" s="10">
        <v>0.23</v>
      </c>
      <c r="G11" s="9">
        <f>E11*0.23</f>
        <v>0</v>
      </c>
      <c r="H11" s="9">
        <f>E11+G11</f>
        <v>0</v>
      </c>
    </row>
    <row r="12" spans="1:8" x14ac:dyDescent="0.25">
      <c r="A12" s="7" t="s">
        <v>11</v>
      </c>
      <c r="B12" s="30"/>
      <c r="C12" s="23">
        <v>8000</v>
      </c>
      <c r="D12" s="17"/>
      <c r="E12" s="9">
        <f t="shared" ref="E12:E13" si="3">B12*C12</f>
        <v>0</v>
      </c>
      <c r="F12" s="10">
        <v>0.23</v>
      </c>
      <c r="G12" s="9">
        <f t="shared" ref="G12:G14" si="4">E12*0.23</f>
        <v>0</v>
      </c>
      <c r="H12" s="9">
        <f t="shared" ref="H12:H14" si="5">E12+G12</f>
        <v>0</v>
      </c>
    </row>
    <row r="13" spans="1:8" ht="26.25" x14ac:dyDescent="0.25">
      <c r="A13" s="7" t="s">
        <v>12</v>
      </c>
      <c r="B13" s="30"/>
      <c r="C13" s="23">
        <v>90000</v>
      </c>
      <c r="D13" s="17"/>
      <c r="E13" s="9">
        <f t="shared" si="3"/>
        <v>0</v>
      </c>
      <c r="F13" s="10">
        <v>0.23</v>
      </c>
      <c r="G13" s="9">
        <f t="shared" si="4"/>
        <v>0</v>
      </c>
      <c r="H13" s="9">
        <f t="shared" si="5"/>
        <v>0</v>
      </c>
    </row>
    <row r="14" spans="1:8" ht="26.25" customHeight="1" x14ac:dyDescent="0.25">
      <c r="A14" s="36" t="s">
        <v>5</v>
      </c>
      <c r="B14" s="37"/>
      <c r="C14" s="37"/>
      <c r="D14" s="38"/>
      <c r="E14" s="12">
        <f>SUM(E3:E13)</f>
        <v>0</v>
      </c>
      <c r="F14" s="13"/>
      <c r="G14" s="15">
        <f t="shared" si="4"/>
        <v>0</v>
      </c>
      <c r="H14" s="15">
        <f t="shared" si="5"/>
        <v>0</v>
      </c>
    </row>
    <row r="15" spans="1:8" x14ac:dyDescent="0.25">
      <c r="E15" s="11"/>
    </row>
    <row r="16" spans="1:8" x14ac:dyDescent="0.25">
      <c r="D16" s="18"/>
      <c r="E16" s="19"/>
      <c r="F16" s="18"/>
      <c r="G16" s="18"/>
      <c r="H16" s="18"/>
    </row>
    <row r="17" spans="1:9" ht="39" x14ac:dyDescent="0.25">
      <c r="A17" t="s">
        <v>21</v>
      </c>
      <c r="B17" s="20" t="s">
        <v>15</v>
      </c>
      <c r="C17" s="21" t="s">
        <v>0</v>
      </c>
      <c r="D17" s="21" t="s">
        <v>1</v>
      </c>
      <c r="E17" s="21" t="s">
        <v>27</v>
      </c>
      <c r="F17" s="21" t="s">
        <v>2</v>
      </c>
      <c r="G17" s="21" t="s">
        <v>3</v>
      </c>
      <c r="H17" s="21" t="s">
        <v>28</v>
      </c>
    </row>
    <row r="18" spans="1:9" x14ac:dyDescent="0.25">
      <c r="A18" s="22" t="s">
        <v>14</v>
      </c>
      <c r="B18" s="26"/>
      <c r="C18" s="1">
        <v>10</v>
      </c>
      <c r="D18" s="27"/>
      <c r="E18" s="25">
        <f>B18*C18</f>
        <v>0</v>
      </c>
      <c r="F18" s="10">
        <v>0.23</v>
      </c>
      <c r="G18" s="25">
        <f>E18*0.23</f>
        <v>0</v>
      </c>
      <c r="H18" s="25">
        <f>G18+E18</f>
        <v>0</v>
      </c>
    </row>
    <row r="19" spans="1:9" x14ac:dyDescent="0.25">
      <c r="A19" s="30" t="s">
        <v>8</v>
      </c>
      <c r="B19" s="28"/>
      <c r="C19" s="16">
        <v>10</v>
      </c>
      <c r="D19" s="3"/>
      <c r="E19" s="25">
        <f>B19*C19</f>
        <v>0</v>
      </c>
      <c r="F19" s="10">
        <v>0.23</v>
      </c>
      <c r="G19" s="25">
        <f>E19*0.23</f>
        <v>0</v>
      </c>
      <c r="H19" s="25">
        <f>G19+E19</f>
        <v>0</v>
      </c>
    </row>
    <row r="20" spans="1:9" x14ac:dyDescent="0.25">
      <c r="A20" s="1" t="s">
        <v>7</v>
      </c>
      <c r="B20" s="26"/>
      <c r="C20" s="29"/>
      <c r="D20" s="33">
        <v>48</v>
      </c>
      <c r="E20" s="25">
        <f>D20*B20</f>
        <v>0</v>
      </c>
      <c r="F20" s="10">
        <v>0.23</v>
      </c>
      <c r="G20" s="25">
        <f>E20*0.23</f>
        <v>0</v>
      </c>
      <c r="H20" s="25">
        <f>G20+E20</f>
        <v>0</v>
      </c>
    </row>
    <row r="21" spans="1:9" x14ac:dyDescent="0.25">
      <c r="A21" s="36" t="s">
        <v>5</v>
      </c>
      <c r="B21" s="37"/>
      <c r="C21" s="37"/>
      <c r="D21" s="38"/>
      <c r="E21" s="12">
        <f>SUM(E18:E20)</f>
        <v>0</v>
      </c>
      <c r="F21" s="13"/>
      <c r="G21" s="15">
        <f t="shared" ref="G21" si="6">E21*0.23</f>
        <v>0</v>
      </c>
      <c r="H21" s="15">
        <f t="shared" ref="H21" si="7">E21+G21</f>
        <v>0</v>
      </c>
      <c r="I21" s="11"/>
    </row>
    <row r="22" spans="1:9" x14ac:dyDescent="0.25">
      <c r="D22" s="18"/>
      <c r="E22" s="18"/>
      <c r="F22" s="18"/>
      <c r="G22" s="18"/>
      <c r="H22" s="18"/>
    </row>
    <row r="23" spans="1:9" x14ac:dyDescent="0.25">
      <c r="D23" s="18"/>
      <c r="E23" s="18"/>
      <c r="F23" s="18"/>
      <c r="G23" s="18"/>
      <c r="H23" s="18"/>
    </row>
    <row r="24" spans="1:9" x14ac:dyDescent="0.25">
      <c r="A24" s="36" t="s">
        <v>30</v>
      </c>
      <c r="B24" s="37"/>
      <c r="C24" s="37"/>
      <c r="D24" s="38"/>
      <c r="E24" s="12">
        <f>E14+E21</f>
        <v>0</v>
      </c>
      <c r="F24" s="13"/>
      <c r="G24" s="15">
        <f>G14+G21</f>
        <v>0</v>
      </c>
      <c r="H24" s="15">
        <f>H14+H21</f>
        <v>0</v>
      </c>
    </row>
    <row r="25" spans="1:9" x14ac:dyDescent="0.25">
      <c r="D25" s="18"/>
      <c r="E25" s="18"/>
      <c r="F25" s="18"/>
      <c r="G25" s="18"/>
      <c r="H25" s="18"/>
    </row>
    <row r="26" spans="1:9" x14ac:dyDescent="0.25">
      <c r="D26" s="18"/>
      <c r="E26" s="18"/>
      <c r="F26" s="18"/>
      <c r="G26" s="18"/>
      <c r="H26" s="18"/>
    </row>
    <row r="27" spans="1:9" x14ac:dyDescent="0.25">
      <c r="A27" s="40" t="s">
        <v>26</v>
      </c>
    </row>
    <row r="28" spans="1:9" x14ac:dyDescent="0.25">
      <c r="A28" s="40" t="s">
        <v>25</v>
      </c>
    </row>
  </sheetData>
  <mergeCells count="4">
    <mergeCell ref="A14:D14"/>
    <mergeCell ref="A21:D21"/>
    <mergeCell ref="A24:D24"/>
    <mergeCell ref="A1:H1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Jasnos</dc:creator>
  <cp:lastModifiedBy>cuimako04</cp:lastModifiedBy>
  <cp:lastPrinted>2019-08-28T07:35:36Z</cp:lastPrinted>
  <dcterms:created xsi:type="dcterms:W3CDTF">2019-08-23T07:26:32Z</dcterms:created>
  <dcterms:modified xsi:type="dcterms:W3CDTF">2022-09-21T09:50:20Z</dcterms:modified>
</cp:coreProperties>
</file>